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11" i="2" l="1"/>
  <c r="G15" i="2" l="1"/>
  <c r="G13" i="2"/>
  <c r="G9" i="2" l="1"/>
  <c r="G5" i="2"/>
  <c r="G17" i="2" s="1"/>
  <c r="G19" i="2" l="1"/>
</calcChain>
</file>

<file path=xl/sharedStrings.xml><?xml version="1.0" encoding="utf-8"?>
<sst xmlns="http://schemas.openxmlformats.org/spreadsheetml/2006/main" count="41" uniqueCount="36">
  <si>
    <t>P.Č.</t>
  </si>
  <si>
    <t>Kód položky</t>
  </si>
  <si>
    <t>Popis</t>
  </si>
  <si>
    <t>M.J.</t>
  </si>
  <si>
    <t>Množstvá celkem</t>
  </si>
  <si>
    <t>Jednotková cena</t>
  </si>
  <si>
    <t>Cena celkem</t>
  </si>
  <si>
    <t>kus</t>
  </si>
  <si>
    <t>A08</t>
  </si>
  <si>
    <t>A11</t>
  </si>
  <si>
    <t>A12</t>
  </si>
  <si>
    <t>soubor</t>
  </si>
  <si>
    <t>Viz: Technické zpráva - požadavky na vzorkování a odsouhlasení dodávaných prvků.</t>
  </si>
  <si>
    <t>Vzorkování atypický výrobků</t>
  </si>
  <si>
    <t>Dílenská dokumentace atypický výrobků</t>
  </si>
  <si>
    <t>Celkem</t>
  </si>
  <si>
    <t>Soupis prací a dodávek - Atypy</t>
  </si>
  <si>
    <t>Viz: Specifikace vnitřního vybavení, prvek A08. Výkres č.1305</t>
  </si>
  <si>
    <t>R727000119</t>
  </si>
  <si>
    <t>R727000123</t>
  </si>
  <si>
    <t>Viz: Specifikace vnitřního vybavení, prvek A12. Výkres č.1307</t>
  </si>
  <si>
    <t>D+M stůl výškově nastavitelný, 1400x800mm</t>
  </si>
  <si>
    <t>D+M policová skříň 1200x400,v.1800mm</t>
  </si>
  <si>
    <t>Viz: Specifikace vnitřního vybavení, prvek A13. Výkres č.1307</t>
  </si>
  <si>
    <t>Krajské komunitní a poradenské  centrum, Jihlava, třída Legionářů 36                                                   - 1PP - pedagogicko-psychologická poradna, speciálně pedagogické centrum</t>
  </si>
  <si>
    <t>Celkem vč. DPH 21%</t>
  </si>
  <si>
    <t>R727000122</t>
  </si>
  <si>
    <t>A17</t>
  </si>
  <si>
    <t>R727000128</t>
  </si>
  <si>
    <t>A18</t>
  </si>
  <si>
    <t>R727000129</t>
  </si>
  <si>
    <t>D+M horní skřínky kuchyňky dl.3709mm, součástí montáže je i zapojení osvětlení a jeho revize</t>
  </si>
  <si>
    <t>A10b</t>
  </si>
  <si>
    <t>R727000010</t>
  </si>
  <si>
    <t>D+M Nástěnný panel s policí a věšáky</t>
  </si>
  <si>
    <t>Viz: Specifikace vnitřního vybavení, prvek A10b. Výkres č.1306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</si>
</sst>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5" fillId="0" borderId="0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5" xfId="0" applyBorder="1"/>
    <xf numFmtId="0" fontId="1" fillId="0" borderId="16" xfId="0" applyFont="1" applyBorder="1"/>
    <xf numFmtId="0" fontId="0" fillId="0" borderId="17" xfId="0" applyBorder="1"/>
    <xf numFmtId="0" fontId="1" fillId="0" borderId="18" xfId="0" applyFont="1" applyBorder="1"/>
    <xf numFmtId="0" fontId="3" fillId="0" borderId="7" xfId="0" applyFont="1" applyBorder="1" applyAlignment="1">
      <alignment wrapText="1" shrinkToFit="1"/>
    </xf>
    <xf numFmtId="0" fontId="0" fillId="0" borderId="18" xfId="0" applyBorder="1"/>
    <xf numFmtId="0" fontId="5" fillId="0" borderId="4" xfId="0" applyFont="1" applyBorder="1"/>
    <xf numFmtId="0" fontId="5" fillId="0" borderId="14" xfId="0" applyFont="1" applyBorder="1"/>
    <xf numFmtId="164" fontId="5" fillId="0" borderId="5" xfId="0" applyNumberFormat="1" applyFont="1" applyBorder="1"/>
    <xf numFmtId="0" fontId="7" fillId="0" borderId="0" xfId="0" applyFont="1"/>
    <xf numFmtId="0" fontId="5" fillId="0" borderId="9" xfId="0" applyFont="1" applyBorder="1"/>
    <xf numFmtId="0" fontId="5" fillId="0" borderId="13" xfId="0" applyFont="1" applyBorder="1"/>
    <xf numFmtId="0" fontId="5" fillId="0" borderId="10" xfId="0" applyFont="1" applyBorder="1"/>
    <xf numFmtId="164" fontId="5" fillId="0" borderId="11" xfId="0" applyNumberFormat="1" applyFont="1" applyBorder="1"/>
    <xf numFmtId="0" fontId="5" fillId="0" borderId="16" xfId="0" applyFont="1" applyBorder="1"/>
    <xf numFmtId="0" fontId="7" fillId="0" borderId="15" xfId="0" applyFont="1" applyBorder="1"/>
    <xf numFmtId="0" fontId="7" fillId="0" borderId="12" xfId="0" applyFont="1" applyBorder="1"/>
    <xf numFmtId="0" fontId="7" fillId="0" borderId="17" xfId="0" applyFont="1" applyBorder="1"/>
    <xf numFmtId="0" fontId="5" fillId="0" borderId="10" xfId="0" applyFont="1" applyBorder="1" applyAlignment="1">
      <alignment wrapText="1" shrinkToFit="1"/>
    </xf>
    <xf numFmtId="0" fontId="5" fillId="0" borderId="0" xfId="0" applyFont="1" applyBorder="1" applyAlignment="1">
      <alignment wrapText="1" shrinkToFit="1"/>
    </xf>
    <xf numFmtId="0" fontId="5" fillId="0" borderId="19" xfId="0" applyFont="1" applyBorder="1"/>
    <xf numFmtId="0" fontId="0" fillId="0" borderId="6" xfId="0" applyBorder="1"/>
    <xf numFmtId="164" fontId="0" fillId="0" borderId="8" xfId="0" applyNumberFormat="1" applyBorder="1"/>
    <xf numFmtId="0" fontId="0" fillId="0" borderId="15" xfId="0" applyFill="1" applyBorder="1"/>
    <xf numFmtId="164" fontId="1" fillId="0" borderId="14" xfId="0" applyNumberFormat="1" applyFont="1" applyFill="1" applyBorder="1"/>
    <xf numFmtId="164" fontId="1" fillId="0" borderId="13" xfId="0" applyNumberFormat="1" applyFont="1" applyFill="1" applyBorder="1"/>
    <xf numFmtId="164" fontId="5" fillId="0" borderId="14" xfId="0" applyNumberFormat="1" applyFont="1" applyFill="1" applyBorder="1"/>
    <xf numFmtId="0" fontId="7" fillId="0" borderId="15" xfId="0" applyFont="1" applyFill="1" applyBorder="1"/>
    <xf numFmtId="164" fontId="5" fillId="0" borderId="13" xfId="0" applyNumberFormat="1" applyFont="1" applyFill="1" applyBorder="1"/>
    <xf numFmtId="0" fontId="0" fillId="0" borderId="18" xfId="0" applyFill="1" applyBorder="1"/>
    <xf numFmtId="164" fontId="0" fillId="0" borderId="22" xfId="0" applyNumberFormat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3" xfId="0" applyFont="1" applyFill="1" applyBorder="1"/>
    <xf numFmtId="164" fontId="5" fillId="0" borderId="11" xfId="0" applyNumberFormat="1" applyFont="1" applyFill="1" applyBorder="1"/>
    <xf numFmtId="0" fontId="7" fillId="0" borderId="0" xfId="0" applyFont="1" applyFill="1"/>
    <xf numFmtId="0" fontId="5" fillId="0" borderId="15" xfId="0" applyFont="1" applyBorder="1"/>
    <xf numFmtId="0" fontId="5" fillId="0" borderId="16" xfId="0" applyFont="1" applyFill="1" applyBorder="1"/>
    <xf numFmtId="0" fontId="4" fillId="0" borderId="12" xfId="0" applyFont="1" applyFill="1" applyBorder="1" applyAlignment="1">
      <alignment wrapText="1" shrinkToFit="1"/>
    </xf>
    <xf numFmtId="0" fontId="7" fillId="0" borderId="12" xfId="0" applyFont="1" applyFill="1" applyBorder="1"/>
    <xf numFmtId="0" fontId="7" fillId="0" borderId="17" xfId="0" applyFont="1" applyFill="1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>
      <selection activeCell="F5" sqref="F5:F16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44.25" customHeight="1" thickBot="1" x14ac:dyDescent="0.3">
      <c r="A1" s="71" t="s">
        <v>24</v>
      </c>
      <c r="B1" s="72"/>
      <c r="C1" s="72"/>
      <c r="D1" s="72"/>
      <c r="E1" s="72"/>
      <c r="F1" s="72"/>
      <c r="G1" s="73"/>
    </row>
    <row r="2" spans="1:7" ht="25.5" customHeight="1" thickBot="1" x14ac:dyDescent="0.35">
      <c r="A2" s="68" t="s">
        <v>16</v>
      </c>
      <c r="B2" s="69"/>
      <c r="C2" s="69"/>
      <c r="D2" s="69"/>
      <c r="E2" s="69"/>
      <c r="F2" s="69"/>
      <c r="G2" s="70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65"/>
      <c r="B4" s="66"/>
      <c r="C4" s="66"/>
      <c r="D4" s="66"/>
      <c r="E4" s="66"/>
      <c r="F4" s="66"/>
      <c r="G4" s="67"/>
    </row>
    <row r="5" spans="1:7" s="33" customFormat="1" ht="26.25" x14ac:dyDescent="0.25">
      <c r="A5" s="34" t="s">
        <v>8</v>
      </c>
      <c r="B5" s="22" t="s">
        <v>18</v>
      </c>
      <c r="C5" s="42" t="s">
        <v>31</v>
      </c>
      <c r="D5" s="35" t="s">
        <v>7</v>
      </c>
      <c r="E5" s="36">
        <v>1</v>
      </c>
      <c r="F5" s="52"/>
      <c r="G5" s="37">
        <f>E5*F5</f>
        <v>0</v>
      </c>
    </row>
    <row r="6" spans="1:7" s="33" customFormat="1" ht="26.25" x14ac:dyDescent="0.25">
      <c r="A6" s="38"/>
      <c r="B6" s="23"/>
      <c r="C6" s="19" t="s">
        <v>17</v>
      </c>
      <c r="D6" s="39"/>
      <c r="E6" s="40"/>
      <c r="F6" s="51"/>
      <c r="G6" s="41"/>
    </row>
    <row r="7" spans="1:7" s="59" customFormat="1" x14ac:dyDescent="0.25">
      <c r="A7" s="55" t="s">
        <v>32</v>
      </c>
      <c r="B7" s="35" t="s">
        <v>33</v>
      </c>
      <c r="C7" s="56" t="s">
        <v>34</v>
      </c>
      <c r="D7" s="57" t="s">
        <v>7</v>
      </c>
      <c r="E7" s="56">
        <v>5</v>
      </c>
      <c r="F7" s="52"/>
      <c r="G7" s="58">
        <f>E7*F7</f>
        <v>0</v>
      </c>
    </row>
    <row r="8" spans="1:7" s="59" customFormat="1" ht="26.25" x14ac:dyDescent="0.25">
      <c r="A8" s="61"/>
      <c r="B8" s="60"/>
      <c r="C8" s="62" t="s">
        <v>35</v>
      </c>
      <c r="D8" s="51"/>
      <c r="E8" s="63"/>
      <c r="F8" s="51"/>
      <c r="G8" s="64"/>
    </row>
    <row r="9" spans="1:7" s="33" customFormat="1" x14ac:dyDescent="0.25">
      <c r="A9" s="30" t="s">
        <v>9</v>
      </c>
      <c r="B9" s="22" t="s">
        <v>26</v>
      </c>
      <c r="C9" s="43" t="s">
        <v>21</v>
      </c>
      <c r="D9" s="31" t="s">
        <v>7</v>
      </c>
      <c r="E9" s="10">
        <v>1</v>
      </c>
      <c r="F9" s="50"/>
      <c r="G9" s="32">
        <f>E9*F9</f>
        <v>0</v>
      </c>
    </row>
    <row r="10" spans="1:7" s="33" customFormat="1" ht="26.25" x14ac:dyDescent="0.25">
      <c r="A10" s="38"/>
      <c r="B10" s="23"/>
      <c r="C10" s="19" t="s">
        <v>20</v>
      </c>
      <c r="D10" s="39"/>
      <c r="E10" s="40"/>
      <c r="F10" s="51"/>
      <c r="G10" s="41"/>
    </row>
    <row r="11" spans="1:7" s="33" customFormat="1" x14ac:dyDescent="0.25">
      <c r="A11" s="30" t="s">
        <v>10</v>
      </c>
      <c r="B11" s="22" t="s">
        <v>19</v>
      </c>
      <c r="C11" s="10" t="s">
        <v>22</v>
      </c>
      <c r="D11" s="31" t="s">
        <v>7</v>
      </c>
      <c r="E11" s="10">
        <v>3</v>
      </c>
      <c r="F11" s="50"/>
      <c r="G11" s="32">
        <f>E11*F11</f>
        <v>0</v>
      </c>
    </row>
    <row r="12" spans="1:7" s="33" customFormat="1" ht="26.25" x14ac:dyDescent="0.25">
      <c r="A12" s="44"/>
      <c r="B12" s="23"/>
      <c r="C12" s="19" t="s">
        <v>23</v>
      </c>
      <c r="D12" s="39"/>
      <c r="E12" s="40"/>
      <c r="F12" s="51"/>
      <c r="G12" s="41"/>
    </row>
    <row r="13" spans="1:7" x14ac:dyDescent="0.25">
      <c r="A13" s="14" t="s">
        <v>27</v>
      </c>
      <c r="B13" s="22" t="s">
        <v>28</v>
      </c>
      <c r="C13" s="20" t="s">
        <v>14</v>
      </c>
      <c r="D13" s="21" t="s">
        <v>11</v>
      </c>
      <c r="E13" s="15">
        <v>1</v>
      </c>
      <c r="F13" s="49"/>
      <c r="G13" s="16">
        <f>E13*F13</f>
        <v>0</v>
      </c>
    </row>
    <row r="14" spans="1:7" ht="26.25" x14ac:dyDescent="0.25">
      <c r="A14" s="25"/>
      <c r="B14" s="23"/>
      <c r="C14" s="17" t="s">
        <v>12</v>
      </c>
      <c r="D14" s="24"/>
      <c r="E14" s="18"/>
      <c r="F14" s="47"/>
      <c r="G14" s="26"/>
    </row>
    <row r="15" spans="1:7" x14ac:dyDescent="0.25">
      <c r="A15" s="4" t="s">
        <v>29</v>
      </c>
      <c r="B15" s="22" t="s">
        <v>30</v>
      </c>
      <c r="C15" s="9" t="s">
        <v>13</v>
      </c>
      <c r="D15" s="22" t="s">
        <v>11</v>
      </c>
      <c r="E15" s="5">
        <v>1</v>
      </c>
      <c r="F15" s="48"/>
      <c r="G15" s="6">
        <f>E15*F15</f>
        <v>0</v>
      </c>
    </row>
    <row r="16" spans="1:7" ht="27" thickBot="1" x14ac:dyDescent="0.3">
      <c r="A16" s="11"/>
      <c r="B16" s="27"/>
      <c r="C16" s="28" t="s">
        <v>12</v>
      </c>
      <c r="D16" s="29"/>
      <c r="E16" s="12"/>
      <c r="F16" s="53"/>
      <c r="G16" s="13"/>
    </row>
    <row r="17" spans="1:7" ht="15.75" thickBot="1" x14ac:dyDescent="0.3">
      <c r="A17" s="4"/>
      <c r="B17" s="5"/>
      <c r="C17" s="8"/>
      <c r="D17" s="7"/>
      <c r="E17" s="7"/>
      <c r="F17" s="45" t="s">
        <v>15</v>
      </c>
      <c r="G17" s="46">
        <f>SUM(G5:G16)</f>
        <v>0</v>
      </c>
    </row>
    <row r="18" spans="1:7" ht="15.75" thickBot="1" x14ac:dyDescent="0.3"/>
    <row r="19" spans="1:7" ht="15.75" thickBot="1" x14ac:dyDescent="0.3">
      <c r="E19" s="74" t="s">
        <v>25</v>
      </c>
      <c r="F19" s="75"/>
      <c r="G19" s="54">
        <f>G17*1.21</f>
        <v>0</v>
      </c>
    </row>
  </sheetData>
  <mergeCells count="5">
    <mergeCell ref="A4:B4"/>
    <mergeCell ref="C4:G4"/>
    <mergeCell ref="A2:G2"/>
    <mergeCell ref="A1:G1"/>
    <mergeCell ref="E19:F1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2021-01-08T16:15:00Z</cp:lastPrinted>
  <dcterms:created xsi:type="dcterms:W3CDTF">2017-12-18T06:39:00Z</dcterms:created>
  <dcterms:modified xsi:type="dcterms:W3CDTF">2021-02-16T16:52:28Z</dcterms:modified>
</cp:coreProperties>
</file>